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C45" i="2" l="1"/>
  <c r="C60" i="2" s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<sst xmlns="http://schemas.openxmlformats.org/spreadsheetml/2006/main" count="68" uniqueCount="68">
  <si>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</si>
  <si>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</si>
  <si>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</si>
  <si>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</si>
  <si>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</si>
  <si>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</si>
  <si>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</si>
  <si>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</si>
  <si>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</si>
  <si>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</si>
  <si>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</si>
  <si>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</si>
  <si>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</si>
  <si>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</si>
  <si>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</si>
  <si>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</si>
  <si>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</si>
  <si>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</si>
  <si>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</si>
  <si>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</si>
  <si>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</si>
  <si>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</si>
  <si>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</si>
  <si>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</si>
  <si>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</si>
  <si>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</si>
  <si>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</si>
  <si>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</si>
  <si>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</si>
  <si>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</si>
  <si>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</si>
  <si>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</si>
  <si>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</si>
  <si>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</si>
  <si>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</si>
  <si>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</si>
  <si>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</si>
  <si>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</si>
  <si>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</si>
  <si>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</si>
  <si>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</si>
  <si>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</si>
  <si>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</si>
  <si>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</si>
  <si>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</si>
  <si>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</si>
  <si>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</si>
  <si>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</si>
  <si>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</si>
  <si>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</si>
  <si>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</si>
  <si>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</si>
  <si>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</si>
  <si>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</si>
  <si>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</si>
  <si>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</si>
  <si>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</si>
  <si>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</si>
  <si>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</si>
  <si>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</si>
  <si>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</si>
  <si>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</si>
  <si>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</si>
  <si>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</si>
  <si>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</si>
  <si>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</si>
  <si>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ALTAGRACIA</t>
  </si>
  <si>
    <t>DEL 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</si>
</sst>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160" zoomScaleNormal="160" workbookViewId="0">
      <pane xSplit="1" topLeftCell="J1" activePane="topRight" state="frozen"/>
      <selection activeCell="A4" sqref="A4"/>
      <selection pane="topRight" activeCell="A12" sqref="A12:P12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349914.52</v>
      </c>
      <c r="F17" s="34">
        <f t="shared" si="0"/>
        <v>424918.02</v>
      </c>
      <c r="G17" s="34">
        <f t="shared" si="0"/>
        <v>438379.02</v>
      </c>
      <c r="H17" s="34">
        <f t="shared" si="0"/>
        <v>448955.27</v>
      </c>
      <c r="I17" s="34">
        <f t="shared" si="0"/>
        <v>448955.27</v>
      </c>
      <c r="J17" s="34">
        <f t="shared" si="0"/>
        <v>423955.27</v>
      </c>
      <c r="K17" s="34">
        <f t="shared" si="0"/>
        <v>479342.47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3364303.14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>
        <v>304000</v>
      </c>
      <c r="F18" s="3">
        <v>369000</v>
      </c>
      <c r="G18" s="10">
        <v>359000</v>
      </c>
      <c r="H18" s="40">
        <v>346500</v>
      </c>
      <c r="I18" s="12">
        <v>346500</v>
      </c>
      <c r="J18" s="4">
        <v>346500</v>
      </c>
      <c r="K18" s="4">
        <v>394500</v>
      </c>
      <c r="L18" s="13"/>
      <c r="M18" s="3"/>
      <c r="N18" s="3"/>
      <c r="O18" s="3"/>
      <c r="P18" s="8">
        <f t="shared" ref="P18:P59" si="1">SUM(D18:O18)</f>
        <v>2770000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>
        <v>25000</v>
      </c>
      <c r="H19" s="11">
        <v>50000</v>
      </c>
      <c r="I19" s="12">
        <v>50000</v>
      </c>
      <c r="J19" s="4">
        <v>25000</v>
      </c>
      <c r="K19" s="4">
        <v>25000</v>
      </c>
      <c r="L19" s="13"/>
      <c r="M19" s="3"/>
      <c r="N19" s="3"/>
      <c r="O19" s="3"/>
      <c r="P19" s="8">
        <f t="shared" si="1"/>
        <v>175000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>
        <v>45914.52</v>
      </c>
      <c r="F22" s="3">
        <v>55918.02</v>
      </c>
      <c r="G22" s="10">
        <v>54379.02</v>
      </c>
      <c r="H22" s="11">
        <v>52455.27</v>
      </c>
      <c r="I22" s="12">
        <v>52455.27</v>
      </c>
      <c r="J22" s="4">
        <v>52455.27</v>
      </c>
      <c r="K22" s="4">
        <v>59842.47</v>
      </c>
      <c r="L22" s="13"/>
      <c r="M22" s="3"/>
      <c r="N22" s="3"/>
      <c r="O22" s="3"/>
      <c r="P22" s="8">
        <f t="shared" si="1"/>
        <v>419303.14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3331215.3200000003</v>
      </c>
      <c r="D23" s="35">
        <f t="shared" si="2"/>
        <v>0</v>
      </c>
      <c r="E23" s="35">
        <f t="shared" si="2"/>
        <v>0</v>
      </c>
      <c r="F23" s="35">
        <f t="shared" si="2"/>
        <v>98900.44</v>
      </c>
      <c r="G23" s="35">
        <f t="shared" si="2"/>
        <v>0</v>
      </c>
      <c r="H23" s="35">
        <f t="shared" si="2"/>
        <v>-23600</v>
      </c>
      <c r="I23" s="35">
        <f t="shared" si="2"/>
        <v>174501.16</v>
      </c>
      <c r="J23" s="35">
        <f t="shared" si="2"/>
        <v>33369.96</v>
      </c>
      <c r="K23" s="35">
        <f t="shared" si="2"/>
        <v>2600.9699999999998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285772.53000000003</v>
      </c>
    </row>
    <row r="24" spans="1:16" s="41" customFormat="1" ht="12.75" x14ac:dyDescent="0.2">
      <c r="A24" s="39" t="s">
        <v>8</v>
      </c>
      <c r="B24" s="24">
        <v>0</v>
      </c>
      <c r="C24" s="24">
        <v>344274</v>
      </c>
      <c r="D24" s="40"/>
      <c r="E24" s="3"/>
      <c r="F24" s="3">
        <v>75300.44</v>
      </c>
      <c r="G24" s="10"/>
      <c r="H24" s="11"/>
      <c r="I24" s="12">
        <v>82388.63</v>
      </c>
      <c r="J24" s="4">
        <v>33369.96</v>
      </c>
      <c r="K24" s="12">
        <v>2600.9699999999998</v>
      </c>
      <c r="L24" s="13"/>
      <c r="M24" s="3"/>
      <c r="N24" s="3"/>
      <c r="O24" s="3"/>
      <c r="P24" s="8">
        <f t="shared" si="1"/>
        <v>193660</v>
      </c>
    </row>
    <row r="25" spans="1:16" s="41" customFormat="1" ht="12.75" x14ac:dyDescent="0.2">
      <c r="A25" s="39" t="s">
        <v>9</v>
      </c>
      <c r="B25" s="24">
        <v>269040</v>
      </c>
      <c r="C25" s="24">
        <v>450000</v>
      </c>
      <c r="D25" s="10"/>
      <c r="E25" s="10"/>
      <c r="F25" s="11">
        <v>23600</v>
      </c>
      <c r="G25" s="10"/>
      <c r="H25" s="11">
        <v>-23600</v>
      </c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70000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40000</v>
      </c>
      <c r="D28" s="3"/>
      <c r="E28" s="3"/>
      <c r="F28" s="3"/>
      <c r="G28" s="10"/>
      <c r="H28" s="11"/>
      <c r="I28" s="12">
        <v>33109</v>
      </c>
      <c r="J28" s="4"/>
      <c r="K28" s="12"/>
      <c r="L28" s="13"/>
      <c r="M28" s="3"/>
      <c r="N28" s="3"/>
      <c r="O28" s="3"/>
      <c r="P28" s="8">
        <f t="shared" si="1"/>
        <v>33109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335000</v>
      </c>
      <c r="D30" s="10"/>
      <c r="E30" s="14"/>
      <c r="F30" s="14"/>
      <c r="G30" s="14"/>
      <c r="H30" s="15"/>
      <c r="I30" s="12">
        <v>19788.41</v>
      </c>
      <c r="J30" s="4"/>
      <c r="K30" s="12"/>
      <c r="L30" s="3"/>
      <c r="M30" s="3"/>
      <c r="N30" s="3"/>
      <c r="O30" s="3"/>
      <c r="P30" s="8">
        <f t="shared" si="1"/>
        <v>19788.41</v>
      </c>
    </row>
    <row r="31" spans="1:16" s="41" customFormat="1" ht="12.75" x14ac:dyDescent="0.2">
      <c r="A31" s="39" t="s">
        <v>15</v>
      </c>
      <c r="B31" s="24">
        <v>2556156</v>
      </c>
      <c r="C31" s="24">
        <v>2091941.32</v>
      </c>
      <c r="D31" s="40"/>
      <c r="E31" s="3"/>
      <c r="F31" s="14"/>
      <c r="G31" s="14"/>
      <c r="H31" s="15"/>
      <c r="I31" s="12">
        <v>39215.120000000003</v>
      </c>
      <c r="J31" s="4"/>
      <c r="K31" s="12"/>
      <c r="L31" s="13"/>
      <c r="M31" s="3"/>
      <c r="N31" s="3"/>
      <c r="O31" s="3"/>
      <c r="P31" s="8">
        <f t="shared" si="1"/>
        <v>39215.120000000003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2057464.04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247110</v>
      </c>
      <c r="I33" s="35">
        <f t="shared" si="3"/>
        <v>182647.71999999997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429757.72</v>
      </c>
    </row>
    <row r="34" spans="1:16" s="41" customFormat="1" ht="12.75" x14ac:dyDescent="0.2">
      <c r="A34" s="39" t="s">
        <v>18</v>
      </c>
      <c r="B34" s="24">
        <v>0</v>
      </c>
      <c r="C34" s="24">
        <v>699464.04</v>
      </c>
      <c r="D34" s="10"/>
      <c r="E34" s="14"/>
      <c r="F34" s="15"/>
      <c r="G34" s="14"/>
      <c r="H34" s="15"/>
      <c r="I34" s="12">
        <v>16455.080000000002</v>
      </c>
      <c r="J34" s="4"/>
      <c r="K34" s="12"/>
      <c r="L34" s="13"/>
      <c r="M34" s="3"/>
      <c r="N34" s="3"/>
      <c r="O34" s="3"/>
      <c r="P34" s="8">
        <f t="shared" si="1"/>
        <v>16455.080000000002</v>
      </c>
    </row>
    <row r="35" spans="1:16" s="41" customFormat="1" ht="12.75" x14ac:dyDescent="0.2">
      <c r="A35" s="39" t="s">
        <v>19</v>
      </c>
      <c r="B35" s="24"/>
      <c r="C35" s="24">
        <v>20000</v>
      </c>
      <c r="D35" s="16"/>
      <c r="E35" s="14"/>
      <c r="F35" s="14"/>
      <c r="G35" s="14"/>
      <c r="H35" s="14"/>
      <c r="I35" s="12">
        <v>16950</v>
      </c>
      <c r="J35" s="4"/>
      <c r="K35" s="12"/>
      <c r="L35" s="3"/>
      <c r="M35" s="3"/>
      <c r="N35" s="3"/>
      <c r="O35" s="3"/>
      <c r="P35" s="8">
        <f t="shared" si="1"/>
        <v>16950</v>
      </c>
    </row>
    <row r="36" spans="1:16" s="41" customFormat="1" ht="12.75" x14ac:dyDescent="0.2">
      <c r="A36" s="39" t="s">
        <v>20</v>
      </c>
      <c r="B36" s="3"/>
      <c r="C36" s="3">
        <v>45000</v>
      </c>
      <c r="D36" s="16"/>
      <c r="E36" s="14"/>
      <c r="F36" s="14"/>
      <c r="G36" s="14"/>
      <c r="H36" s="14"/>
      <c r="I36" s="12">
        <v>43069.86</v>
      </c>
      <c r="J36" s="4"/>
      <c r="K36" s="12"/>
      <c r="L36" s="13"/>
      <c r="M36" s="3"/>
      <c r="N36" s="3"/>
      <c r="O36" s="3"/>
      <c r="P36" s="8">
        <f t="shared" si="1"/>
        <v>43069.86</v>
      </c>
    </row>
    <row r="37" spans="1:16" s="41" customFormat="1" ht="12.75" x14ac:dyDescent="0.2">
      <c r="A37" s="39" t="s">
        <v>21</v>
      </c>
      <c r="B37" s="24"/>
      <c r="C37" s="24">
        <v>108000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5000</v>
      </c>
      <c r="D38" s="16"/>
      <c r="E38" s="14"/>
      <c r="F38" s="14"/>
      <c r="G38" s="14"/>
      <c r="H38" s="14"/>
      <c r="I38" s="12">
        <v>3691.65</v>
      </c>
      <c r="J38" s="4"/>
      <c r="K38" s="12"/>
      <c r="L38" s="3"/>
      <c r="M38" s="3"/>
      <c r="N38" s="3"/>
      <c r="O38" s="3"/>
      <c r="P38" s="8">
        <f t="shared" si="1"/>
        <v>3691.65</v>
      </c>
    </row>
    <row r="39" spans="1:16" s="41" customFormat="1" ht="12.75" x14ac:dyDescent="0.2">
      <c r="A39" s="39" t="s">
        <v>23</v>
      </c>
      <c r="B39" s="24"/>
      <c r="C39" s="24">
        <v>4000</v>
      </c>
      <c r="D39" s="16"/>
      <c r="E39" s="14"/>
      <c r="F39" s="14"/>
      <c r="G39" s="14"/>
      <c r="H39" s="14"/>
      <c r="I39" s="12">
        <v>43.09</v>
      </c>
      <c r="J39" s="4"/>
      <c r="K39" s="12"/>
      <c r="L39" s="13"/>
      <c r="M39" s="3"/>
      <c r="N39" s="3"/>
      <c r="O39" s="3"/>
      <c r="P39" s="8">
        <f t="shared" si="1"/>
        <v>43.09</v>
      </c>
    </row>
    <row r="40" spans="1:16" s="41" customFormat="1" ht="12.75" x14ac:dyDescent="0.2">
      <c r="A40" s="39" t="s">
        <v>24</v>
      </c>
      <c r="B40" s="24">
        <v>969000</v>
      </c>
      <c r="C40" s="24">
        <v>1020000</v>
      </c>
      <c r="D40" s="10"/>
      <c r="E40" s="10"/>
      <c r="F40" s="3"/>
      <c r="G40" s="10"/>
      <c r="H40" s="10">
        <v>247110</v>
      </c>
      <c r="I40" s="17"/>
      <c r="J40" s="4"/>
      <c r="K40" s="17"/>
      <c r="L40" s="13"/>
      <c r="M40" s="3"/>
      <c r="N40" s="3"/>
      <c r="O40" s="3"/>
      <c r="P40" s="8">
        <f t="shared" si="1"/>
        <v>247110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156000</v>
      </c>
      <c r="D42" s="16"/>
      <c r="E42" s="14"/>
      <c r="F42" s="15"/>
      <c r="G42" s="14"/>
      <c r="H42" s="14"/>
      <c r="I42" s="12">
        <v>102438.04</v>
      </c>
      <c r="J42" s="4"/>
      <c r="K42" s="12"/>
      <c r="L42" s="13"/>
      <c r="M42" s="3"/>
      <c r="N42" s="3"/>
      <c r="O42" s="3"/>
      <c r="P42" s="8">
        <f t="shared" si="1"/>
        <v>102438.04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3102000</v>
      </c>
      <c r="D43" s="35">
        <f t="shared" si="4"/>
        <v>0</v>
      </c>
      <c r="E43" s="35">
        <f t="shared" si="4"/>
        <v>0</v>
      </c>
      <c r="F43" s="35">
        <f t="shared" si="4"/>
        <v>500000</v>
      </c>
      <c r="G43" s="35">
        <f t="shared" si="4"/>
        <v>166666.67000000001</v>
      </c>
      <c r="H43" s="35">
        <f t="shared" si="4"/>
        <v>833333.35</v>
      </c>
      <c r="I43" s="35">
        <f t="shared" si="4"/>
        <v>0</v>
      </c>
      <c r="J43" s="35">
        <f t="shared" si="4"/>
        <v>0</v>
      </c>
      <c r="K43" s="35">
        <f t="shared" si="4"/>
        <v>200000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1700000.02</v>
      </c>
    </row>
    <row r="44" spans="1:16" s="41" customFormat="1" ht="12.75" x14ac:dyDescent="0.2">
      <c r="A44" s="39" t="s">
        <v>28</v>
      </c>
      <c r="B44" s="24">
        <v>2607000</v>
      </c>
      <c r="C44" s="24">
        <v>3102000</v>
      </c>
      <c r="D44" s="10"/>
      <c r="E44" s="10"/>
      <c r="F44" s="3">
        <v>500000</v>
      </c>
      <c r="G44" s="10">
        <v>166666.67000000001</v>
      </c>
      <c r="H44" s="10">
        <v>833333.35</v>
      </c>
      <c r="I44" s="17"/>
      <c r="J44" s="18"/>
      <c r="K44" s="17">
        <v>200000</v>
      </c>
      <c r="L44" s="13"/>
      <c r="M44" s="3"/>
      <c r="N44" s="3"/>
      <c r="O44" s="3"/>
      <c r="P44" s="8">
        <f t="shared" si="1"/>
        <v>1700000.02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98659.54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98659.54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>
        <v>98659.54</v>
      </c>
      <c r="J46" s="3"/>
      <c r="K46" s="12"/>
      <c r="L46" s="4"/>
      <c r="M46" s="3"/>
      <c r="N46" s="3"/>
      <c r="O46" s="3"/>
      <c r="P46" s="8">
        <f t="shared" si="1"/>
        <v>98659.54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15596624</v>
      </c>
      <c r="D60" s="37">
        <f t="shared" si="7"/>
        <v>349883.3</v>
      </c>
      <c r="E60" s="37">
        <f t="shared" si="7"/>
        <v>349914.52</v>
      </c>
      <c r="F60" s="37">
        <f t="shared" si="7"/>
        <v>1023818.46</v>
      </c>
      <c r="G60" s="37">
        <f t="shared" si="7"/>
        <v>605045.69000000006</v>
      </c>
      <c r="H60" s="37">
        <f t="shared" si="7"/>
        <v>1505798.62</v>
      </c>
      <c r="I60" s="37">
        <f t="shared" si="7"/>
        <v>904763.69</v>
      </c>
      <c r="J60" s="37">
        <f t="shared" si="7"/>
        <v>457325.23000000004</v>
      </c>
      <c r="K60" s="37">
        <f t="shared" si="7"/>
        <v>681943.44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5878492.9500000011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2024-07-03T12:49:11Z</cp:lastPrinted>
  <dcterms:created xsi:type="dcterms:W3CDTF">2021-07-29T18:58:50Z</dcterms:created>
  <dcterms:modified xsi:type="dcterms:W3CDTF">2024-09-11T12:07:23Z</dcterms:modified>
</cp:coreProperties>
</file>