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C45" i="2" l="1"/>
  <c r="C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<sst xmlns="http://schemas.openxmlformats.org/spreadsheetml/2006/main" count="68" uniqueCount="68">
  <si>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</si>
  <si>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</si>
  <si>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</si>
  <si>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</si>
  <si>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</si>
  <si>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</si>
  <si>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</si>
  <si>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</si>
  <si>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</si>
  <si>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</si>
  <si>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</si>
  <si>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</si>
  <si>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</si>
  <si>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</si>
  <si>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</si>
  <si>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</si>
  <si>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</si>
  <si>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</si>
  <si>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</si>
  <si>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</si>
  <si>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</si>
  <si>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</si>
  <si>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</si>
  <si>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</si>
  <si>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</si>
  <si>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</si>
  <si>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</si>
  <si>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</si>
  <si>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</si>
  <si>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</si>
  <si>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</si>
  <si>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</si>
  <si>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</si>
  <si>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</si>
  <si>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</si>
  <si>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</si>
  <si>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</si>
  <si>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</si>
  <si>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</si>
  <si>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</si>
  <si>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</si>
  <si>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</si>
  <si>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</si>
  <si>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</si>
  <si>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</si>
  <si>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</si>
  <si>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</si>
  <si>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</si>
  <si>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</si>
  <si>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</si>
  <si>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</si>
  <si>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</si>
  <si>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</si>
  <si>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</si>
  <si>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</si>
  <si>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</si>
  <si>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</si>
  <si>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</si>
  <si>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</si>
  <si>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</si>
  <si>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</si>
  <si>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</si>
  <si>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</si>
  <si>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</si>
  <si>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</si>
  <si>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</si>
  <si>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</si>
  <si>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30 DE NOVIEMBRE 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</si>
</sst>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60" zoomScaleNormal="160" workbookViewId="0">
      <pane xSplit="1" topLeftCell="L1" activePane="topRight" state="frozen"/>
      <selection activeCell="A4" sqref="A4"/>
      <selection pane="topRight" activeCell="C60" sqref="C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423955.27</v>
      </c>
      <c r="K17" s="34">
        <f t="shared" si="0"/>
        <v>479342.47</v>
      </c>
      <c r="L17" s="34">
        <f t="shared" si="0"/>
        <v>590116.87</v>
      </c>
      <c r="M17" s="34">
        <f t="shared" si="0"/>
        <v>769339</v>
      </c>
      <c r="N17" s="34">
        <f t="shared" si="0"/>
        <v>917269.47</v>
      </c>
      <c r="O17" s="34">
        <f t="shared" si="0"/>
        <v>0</v>
      </c>
      <c r="P17" s="34">
        <f t="shared" si="0"/>
        <v>5641028.4799999995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>
        <v>346500</v>
      </c>
      <c r="K18" s="4">
        <v>394500</v>
      </c>
      <c r="L18" s="13">
        <v>490500</v>
      </c>
      <c r="M18" s="3">
        <v>396805.03</v>
      </c>
      <c r="N18" s="3">
        <v>744583.35</v>
      </c>
      <c r="O18" s="3"/>
      <c r="P18" s="8">
        <f t="shared" ref="P18:P59" si="1">SUM(D18:O18)</f>
        <v>4401888.38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>
        <v>25000</v>
      </c>
      <c r="K19" s="4">
        <v>25000</v>
      </c>
      <c r="L19" s="13">
        <v>25000</v>
      </c>
      <c r="M19" s="3">
        <v>315000</v>
      </c>
      <c r="N19" s="3">
        <v>120000</v>
      </c>
      <c r="O19" s="3"/>
      <c r="P19" s="8">
        <f t="shared" si="1"/>
        <v>635000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>
        <v>52455.27</v>
      </c>
      <c r="K22" s="4">
        <v>59842.47</v>
      </c>
      <c r="L22" s="13">
        <v>74616.87</v>
      </c>
      <c r="M22" s="3">
        <v>57533.97</v>
      </c>
      <c r="N22" s="3">
        <v>52686.12</v>
      </c>
      <c r="O22" s="3"/>
      <c r="P22" s="8">
        <f t="shared" si="1"/>
        <v>604140.1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1729237.3199999998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33369.96</v>
      </c>
      <c r="K23" s="35">
        <f t="shared" si="2"/>
        <v>2600.9699999999998</v>
      </c>
      <c r="L23" s="35">
        <f t="shared" si="2"/>
        <v>0</v>
      </c>
      <c r="M23" s="35">
        <f t="shared" si="2"/>
        <v>0</v>
      </c>
      <c r="N23" s="35">
        <f t="shared" si="2"/>
        <v>125109.63</v>
      </c>
      <c r="O23" s="35">
        <f t="shared" si="2"/>
        <v>0</v>
      </c>
      <c r="P23" s="35">
        <f t="shared" si="2"/>
        <v>410882.16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>
        <v>82388.63</v>
      </c>
      <c r="J24" s="4">
        <v>33369.96</v>
      </c>
      <c r="K24" s="12">
        <v>2600.9699999999998</v>
      </c>
      <c r="L24" s="13"/>
      <c r="M24" s="3"/>
      <c r="N24" s="3">
        <v>3420</v>
      </c>
      <c r="O24" s="3"/>
      <c r="P24" s="8">
        <f t="shared" si="1"/>
        <v>197080</v>
      </c>
    </row>
    <row r="25" spans="1:16" s="41" customFormat="1" ht="12.75" x14ac:dyDescent="0.2">
      <c r="A25" s="39" t="s">
        <v>9</v>
      </c>
      <c r="B25" s="24">
        <v>269040</v>
      </c>
      <c r="C25" s="24">
        <v>66300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>
        <v>66300</v>
      </c>
      <c r="O25" s="3"/>
      <c r="P25" s="8">
        <f t="shared" si="1"/>
        <v>66300</v>
      </c>
    </row>
    <row r="26" spans="1:16" s="41" customFormat="1" ht="12.75" x14ac:dyDescent="0.2">
      <c r="A26" s="39" t="s">
        <v>10</v>
      </c>
      <c r="B26" s="24">
        <v>0</v>
      </c>
      <c r="C26" s="24">
        <v>13605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>
        <v>3650</v>
      </c>
      <c r="O26" s="3"/>
      <c r="P26" s="8">
        <f t="shared" si="1"/>
        <v>3650</v>
      </c>
    </row>
    <row r="27" spans="1:16" s="41" customFormat="1" ht="12.75" x14ac:dyDescent="0.2">
      <c r="A27" s="39" t="s">
        <v>11</v>
      </c>
      <c r="B27" s="24">
        <v>0</v>
      </c>
      <c r="C27" s="24">
        <v>200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63000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>
        <v>29267</v>
      </c>
      <c r="O28" s="3"/>
      <c r="P28" s="8">
        <f t="shared" si="1"/>
        <v>62376</v>
      </c>
    </row>
    <row r="29" spans="1:16" s="41" customFormat="1" ht="12.75" x14ac:dyDescent="0.2">
      <c r="A29" s="39" t="s">
        <v>13</v>
      </c>
      <c r="B29" s="24">
        <v>0</v>
      </c>
      <c r="C29" s="24">
        <v>1875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203122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1036861.32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>
        <v>22472.63</v>
      </c>
      <c r="O31" s="3"/>
      <c r="P31" s="8">
        <f t="shared" si="1"/>
        <v>61687.75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1509442.04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303132.21000000002</v>
      </c>
      <c r="O33" s="35">
        <f t="shared" si="3"/>
        <v>0</v>
      </c>
      <c r="P33" s="35">
        <f t="shared" si="3"/>
        <v>732889.92999999993</v>
      </c>
    </row>
    <row r="34" spans="1:16" s="41" customFormat="1" ht="12.75" x14ac:dyDescent="0.2">
      <c r="A34" s="39" t="s">
        <v>18</v>
      </c>
      <c r="B34" s="24">
        <v>0</v>
      </c>
      <c r="C34" s="24">
        <v>199464.04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>
        <v>117812.96</v>
      </c>
      <c r="O34" s="3"/>
      <c r="P34" s="8">
        <f t="shared" si="1"/>
        <v>134268.04</v>
      </c>
    </row>
    <row r="35" spans="1:16" s="41" customFormat="1" ht="12.75" x14ac:dyDescent="0.2">
      <c r="A35" s="39" t="s">
        <v>19</v>
      </c>
      <c r="B35" s="24"/>
      <c r="C35" s="24">
        <v>56000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>
        <v>37290</v>
      </c>
      <c r="O35" s="3"/>
      <c r="P35" s="8">
        <f t="shared" si="1"/>
        <v>54240</v>
      </c>
    </row>
    <row r="36" spans="1:16" s="41" customFormat="1" ht="12.75" x14ac:dyDescent="0.2">
      <c r="A36" s="39" t="s">
        <v>20</v>
      </c>
      <c r="B36" s="3"/>
      <c r="C36" s="3">
        <v>45000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108000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5354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4000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837957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>
        <v>9609.99</v>
      </c>
      <c r="O40" s="3"/>
      <c r="P40" s="8">
        <f t="shared" si="1"/>
        <v>256719.99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253667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>
        <v>138419.26</v>
      </c>
      <c r="O42" s="3"/>
      <c r="P42" s="8">
        <f t="shared" si="1"/>
        <v>240857.3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3502000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700000</v>
      </c>
      <c r="N43" s="35">
        <f t="shared" si="4"/>
        <v>1101999</v>
      </c>
      <c r="O43" s="35">
        <f t="shared" si="4"/>
        <v>0</v>
      </c>
      <c r="P43" s="35">
        <f t="shared" si="4"/>
        <v>3501999.02</v>
      </c>
    </row>
    <row r="44" spans="1:16" s="41" customFormat="1" ht="12.75" x14ac:dyDescent="0.2">
      <c r="A44" s="39" t="s">
        <v>28</v>
      </c>
      <c r="B44" s="24">
        <v>2607000</v>
      </c>
      <c r="C44" s="24">
        <v>3502000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>
        <v>200000</v>
      </c>
      <c r="L44" s="13"/>
      <c r="M44" s="3">
        <v>700000</v>
      </c>
      <c r="N44" s="3">
        <v>1101999</v>
      </c>
      <c r="O44" s="3"/>
      <c r="P44" s="8">
        <f t="shared" si="1"/>
        <v>3501999.02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13846624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457325.23000000004</v>
      </c>
      <c r="K60" s="37">
        <f t="shared" si="7"/>
        <v>681943.44</v>
      </c>
      <c r="L60" s="37">
        <f t="shared" si="7"/>
        <v>590116.87</v>
      </c>
      <c r="M60" s="37">
        <f t="shared" si="7"/>
        <v>1469339</v>
      </c>
      <c r="N60" s="37">
        <f t="shared" si="7"/>
        <v>2447510.3099999996</v>
      </c>
      <c r="O60" s="37">
        <f t="shared" si="7"/>
        <v>0</v>
      </c>
      <c r="P60" s="37">
        <f t="shared" si="7"/>
        <v>10385459.129999999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2024-11-13T18:00:20Z</cp:lastPrinted>
  <dcterms:created xsi:type="dcterms:W3CDTF">2021-07-29T18:58:50Z</dcterms:created>
  <dcterms:modified xsi:type="dcterms:W3CDTF">2024-12-06T12:38:04Z</dcterms:modified>
</cp:coreProperties>
</file>